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nard.Schmidt\OneDrive - HHL gemeinnützige GmbH\01_Dissertation\New\13_Detour Behavior\20_Workshops\"/>
    </mc:Choice>
  </mc:AlternateContent>
  <bookViews>
    <workbookView xWindow="0" yWindow="0" windowWidth="17256" windowHeight="5772"/>
  </bookViews>
  <sheets>
    <sheet name="Da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 s="1"/>
  <c r="E5" i="1"/>
  <c r="G5" i="1"/>
  <c r="H5" i="1"/>
  <c r="B6" i="1"/>
  <c r="C6" i="1"/>
  <c r="D6" i="1" s="1"/>
  <c r="E6" i="1"/>
  <c r="G6" i="1"/>
  <c r="H6" i="1"/>
  <c r="B7" i="1"/>
  <c r="C7" i="1"/>
  <c r="D7" i="1" s="1"/>
  <c r="E7" i="1"/>
  <c r="G7" i="1"/>
  <c r="H7" i="1"/>
  <c r="B8" i="1"/>
  <c r="C8" i="1"/>
  <c r="F8" i="1" s="1"/>
  <c r="E8" i="1"/>
  <c r="G8" i="1"/>
  <c r="H8" i="1"/>
  <c r="B9" i="1"/>
  <c r="C9" i="1"/>
  <c r="D9" i="1" s="1"/>
  <c r="E9" i="1"/>
  <c r="G9" i="1"/>
  <c r="H9" i="1"/>
  <c r="B10" i="1"/>
  <c r="C10" i="1"/>
  <c r="D10" i="1" s="1"/>
  <c r="E10" i="1"/>
  <c r="G10" i="1"/>
  <c r="H10" i="1"/>
  <c r="B11" i="1"/>
  <c r="C11" i="1"/>
  <c r="D11" i="1" s="1"/>
  <c r="E11" i="1"/>
  <c r="G11" i="1"/>
  <c r="H11" i="1"/>
  <c r="B12" i="1"/>
  <c r="C12" i="1"/>
  <c r="D12" i="1" s="1"/>
  <c r="E12" i="1"/>
  <c r="G12" i="1"/>
  <c r="H12" i="1"/>
  <c r="B13" i="1"/>
  <c r="C13" i="1"/>
  <c r="F13" i="1" s="1"/>
  <c r="E13" i="1"/>
  <c r="G13" i="1"/>
  <c r="H13" i="1"/>
  <c r="B14" i="1"/>
  <c r="C14" i="1"/>
  <c r="F14" i="1" s="1"/>
  <c r="E14" i="1"/>
  <c r="G14" i="1"/>
  <c r="H14" i="1"/>
  <c r="D14" i="1" l="1"/>
  <c r="F5" i="1"/>
  <c r="F10" i="1"/>
  <c r="F6" i="1"/>
  <c r="F9" i="1"/>
  <c r="D8" i="1"/>
  <c r="D13" i="1"/>
  <c r="F11" i="1"/>
  <c r="F12" i="1"/>
  <c r="F7" i="1"/>
</calcChain>
</file>

<file path=xl/sharedStrings.xml><?xml version="1.0" encoding="utf-8"?>
<sst xmlns="http://schemas.openxmlformats.org/spreadsheetml/2006/main" count="41" uniqueCount="34">
  <si>
    <t>StoreID</t>
  </si>
  <si>
    <t>Anzahl von Haushalten</t>
  </si>
  <si>
    <t>Anzahl von Haushalten mit Kindern</t>
  </si>
  <si>
    <t>Durchschnittlichen Haushaltseinkommen</t>
  </si>
  <si>
    <t>Anzahl von Haushalten mit Universitätsabschluss</t>
  </si>
  <si>
    <t>Arbeitslosenquote</t>
  </si>
  <si>
    <t xml:space="preserve">Anzahl von direkten Wettbewerbern </t>
  </si>
  <si>
    <t xml:space="preserve">Umsatz </t>
  </si>
  <si>
    <t>Hinweis: Alle Werte sind für einen gewählen Beobachtungszeitraum sowie für ein definiertes Einzugsgebiet erhoben.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</si>
  <si>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</si>
  <si>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</si>
  <si>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</si>
  <si>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</si>
  <si>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</si>
  <si>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</si>
  <si>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</si>
  <si>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</si>
  <si>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</si>
  <si>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</si>
  <si>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</si>
  <si>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</si>
  <si>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</si>
  <si>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</si>
  <si>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</si>
  <si>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</si>
  <si>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</si>
  <si>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</si>
  <si>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</si>
  <si>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</si>
  <si>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</si>
  <si>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95.0%</t>
  </si>
  <si>
    <t>Obere 95.0%</t>
  </si>
  <si>
    <t>ACHTUNG: Dies sind zufällig bestimmte Beispieldaten und müssen händisch an Ihre gegebenheiten angepasst werden.</t>
  </si>
  <si>
    <t>Bestimmung der Regressionsgewichte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</si>
</sst>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" workbookViewId="0">
      <selection activeCell="E22" sqref="E22"/>
    </sheetView>
  </sheetViews>
  <sheetFormatPr baseColWidth="10" defaultRowHeight="14.4" x14ac:dyDescent="0.3"/>
  <cols>
    <col min="1" max="1" width="7.109375" bestFit="1" customWidth="1"/>
    <col min="2" max="8" width="23.21875" customWidth="1"/>
  </cols>
  <sheetData>
    <row r="1" spans="1:8" x14ac:dyDescent="0.3">
      <c r="A1" s="7" t="s">
        <v>32</v>
      </c>
      <c r="B1" s="7"/>
      <c r="C1" s="7"/>
      <c r="D1" s="7"/>
      <c r="E1" s="7"/>
      <c r="F1" s="7"/>
      <c r="G1" s="7"/>
      <c r="H1" s="7"/>
    </row>
    <row r="2" spans="1:8" x14ac:dyDescent="0.3">
      <c r="A2" s="7"/>
      <c r="B2" s="7"/>
      <c r="C2" s="7"/>
      <c r="D2" s="7"/>
      <c r="E2" s="7"/>
      <c r="F2" s="7"/>
      <c r="G2" s="7"/>
      <c r="H2" s="7"/>
    </row>
    <row r="4" spans="1:8" s="5" customFormat="1" ht="28.8" x14ac:dyDescent="0.3">
      <c r="A4" s="5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x14ac:dyDescent="0.3">
      <c r="A5">
        <v>1</v>
      </c>
      <c r="B5">
        <f ca="1">RANDBETWEEN(100000,200000)</f>
        <v>126205</v>
      </c>
      <c r="C5">
        <f ca="1">RANDBETWEEN(1000,10000)</f>
        <v>8618</v>
      </c>
      <c r="D5">
        <f ca="1">RANDBETWEEN(500, C5)</f>
        <v>4828</v>
      </c>
      <c r="E5">
        <f ca="1">RANDBETWEEN(1000,5000)</f>
        <v>1436</v>
      </c>
      <c r="F5">
        <f ca="1">RANDBETWEEN(500,C5)</f>
        <v>4137</v>
      </c>
      <c r="G5">
        <f ca="1">RANDBETWEEN(0.5,4)</f>
        <v>4</v>
      </c>
      <c r="H5">
        <f ca="1">RANDBETWEEN(0,15)</f>
        <v>4</v>
      </c>
    </row>
    <row r="6" spans="1:8" x14ac:dyDescent="0.3">
      <c r="A6">
        <v>2</v>
      </c>
      <c r="B6">
        <f t="shared" ref="B6:B14" ca="1" si="0">RANDBETWEEN(100000,200000)</f>
        <v>170035</v>
      </c>
      <c r="C6">
        <f t="shared" ref="C6:C14" ca="1" si="1">RANDBETWEEN(1000,10000)</f>
        <v>2093</v>
      </c>
      <c r="D6">
        <f t="shared" ref="D6:D14" ca="1" si="2">RANDBETWEEN(500, C6)</f>
        <v>789</v>
      </c>
      <c r="E6">
        <f t="shared" ref="E6:E14" ca="1" si="3">RANDBETWEEN(1000,5000)</f>
        <v>1738</v>
      </c>
      <c r="F6">
        <f t="shared" ref="F6:F14" ca="1" si="4">RANDBETWEEN(500,C6)</f>
        <v>1560</v>
      </c>
      <c r="G6">
        <f t="shared" ref="G6:G14" ca="1" si="5">RANDBETWEEN(0.5,4)</f>
        <v>3</v>
      </c>
      <c r="H6">
        <f t="shared" ref="H6:H14" ca="1" si="6">RANDBETWEEN(0,15)</f>
        <v>3</v>
      </c>
    </row>
    <row r="7" spans="1:8" x14ac:dyDescent="0.3">
      <c r="A7">
        <v>3</v>
      </c>
      <c r="B7">
        <f t="shared" ca="1" si="0"/>
        <v>181478</v>
      </c>
      <c r="C7">
        <f t="shared" ca="1" si="1"/>
        <v>8613</v>
      </c>
      <c r="D7">
        <f t="shared" ca="1" si="2"/>
        <v>3965</v>
      </c>
      <c r="E7">
        <f t="shared" ca="1" si="3"/>
        <v>3789</v>
      </c>
      <c r="F7">
        <f t="shared" ca="1" si="4"/>
        <v>654</v>
      </c>
      <c r="G7">
        <f t="shared" ca="1" si="5"/>
        <v>1</v>
      </c>
      <c r="H7">
        <f t="shared" ca="1" si="6"/>
        <v>11</v>
      </c>
    </row>
    <row r="8" spans="1:8" x14ac:dyDescent="0.3">
      <c r="A8">
        <v>4</v>
      </c>
      <c r="B8">
        <f t="shared" ca="1" si="0"/>
        <v>125181</v>
      </c>
      <c r="C8">
        <f t="shared" ca="1" si="1"/>
        <v>3608</v>
      </c>
      <c r="D8">
        <f t="shared" ca="1" si="2"/>
        <v>559</v>
      </c>
      <c r="E8">
        <f t="shared" ca="1" si="3"/>
        <v>1420</v>
      </c>
      <c r="F8">
        <f t="shared" ca="1" si="4"/>
        <v>1094</v>
      </c>
      <c r="G8">
        <f t="shared" ca="1" si="5"/>
        <v>1</v>
      </c>
      <c r="H8">
        <f t="shared" ca="1" si="6"/>
        <v>10</v>
      </c>
    </row>
    <row r="9" spans="1:8" x14ac:dyDescent="0.3">
      <c r="A9">
        <v>5</v>
      </c>
      <c r="B9">
        <f t="shared" ca="1" si="0"/>
        <v>166741</v>
      </c>
      <c r="C9">
        <f t="shared" ca="1" si="1"/>
        <v>5371</v>
      </c>
      <c r="D9">
        <f t="shared" ca="1" si="2"/>
        <v>4796</v>
      </c>
      <c r="E9">
        <f t="shared" ca="1" si="3"/>
        <v>3183</v>
      </c>
      <c r="F9">
        <f t="shared" ca="1" si="4"/>
        <v>2292</v>
      </c>
      <c r="G9">
        <f t="shared" ca="1" si="5"/>
        <v>2</v>
      </c>
      <c r="H9">
        <f t="shared" ca="1" si="6"/>
        <v>10</v>
      </c>
    </row>
    <row r="10" spans="1:8" x14ac:dyDescent="0.3">
      <c r="A10">
        <v>6</v>
      </c>
      <c r="B10">
        <f t="shared" ca="1" si="0"/>
        <v>186449</v>
      </c>
      <c r="C10">
        <f t="shared" ca="1" si="1"/>
        <v>7226</v>
      </c>
      <c r="D10">
        <f t="shared" ca="1" si="2"/>
        <v>5748</v>
      </c>
      <c r="E10">
        <f t="shared" ca="1" si="3"/>
        <v>3645</v>
      </c>
      <c r="F10">
        <f t="shared" ca="1" si="4"/>
        <v>2392</v>
      </c>
      <c r="G10">
        <f t="shared" ca="1" si="5"/>
        <v>2</v>
      </c>
      <c r="H10">
        <f t="shared" ca="1" si="6"/>
        <v>3</v>
      </c>
    </row>
    <row r="11" spans="1:8" x14ac:dyDescent="0.3">
      <c r="A11">
        <v>7</v>
      </c>
      <c r="B11">
        <f t="shared" ca="1" si="0"/>
        <v>154130</v>
      </c>
      <c r="C11">
        <f t="shared" ca="1" si="1"/>
        <v>7341</v>
      </c>
      <c r="D11">
        <f t="shared" ca="1" si="2"/>
        <v>3354</v>
      </c>
      <c r="E11">
        <f t="shared" ca="1" si="3"/>
        <v>2153</v>
      </c>
      <c r="F11">
        <f t="shared" ca="1" si="4"/>
        <v>2641</v>
      </c>
      <c r="G11">
        <f t="shared" ca="1" si="5"/>
        <v>4</v>
      </c>
      <c r="H11">
        <f t="shared" ca="1" si="6"/>
        <v>8</v>
      </c>
    </row>
    <row r="12" spans="1:8" x14ac:dyDescent="0.3">
      <c r="A12">
        <v>8</v>
      </c>
      <c r="B12">
        <f t="shared" ca="1" si="0"/>
        <v>123743</v>
      </c>
      <c r="C12">
        <f t="shared" ca="1" si="1"/>
        <v>1780</v>
      </c>
      <c r="D12">
        <f t="shared" ca="1" si="2"/>
        <v>1362</v>
      </c>
      <c r="E12">
        <f t="shared" ca="1" si="3"/>
        <v>2905</v>
      </c>
      <c r="F12">
        <f t="shared" ca="1" si="4"/>
        <v>1691</v>
      </c>
      <c r="G12">
        <f t="shared" ca="1" si="5"/>
        <v>3</v>
      </c>
      <c r="H12">
        <f t="shared" ca="1" si="6"/>
        <v>1</v>
      </c>
    </row>
    <row r="13" spans="1:8" x14ac:dyDescent="0.3">
      <c r="A13">
        <v>9</v>
      </c>
      <c r="B13">
        <f t="shared" ca="1" si="0"/>
        <v>163962</v>
      </c>
      <c r="C13">
        <f t="shared" ca="1" si="1"/>
        <v>9326</v>
      </c>
      <c r="D13">
        <f t="shared" ca="1" si="2"/>
        <v>6947</v>
      </c>
      <c r="E13">
        <f t="shared" ca="1" si="3"/>
        <v>2983</v>
      </c>
      <c r="F13">
        <f t="shared" ca="1" si="4"/>
        <v>8462</v>
      </c>
      <c r="G13">
        <f t="shared" ca="1" si="5"/>
        <v>4</v>
      </c>
      <c r="H13">
        <f t="shared" ca="1" si="6"/>
        <v>12</v>
      </c>
    </row>
    <row r="14" spans="1:8" x14ac:dyDescent="0.3">
      <c r="A14">
        <v>10</v>
      </c>
      <c r="B14">
        <f t="shared" ca="1" si="0"/>
        <v>186917</v>
      </c>
      <c r="C14">
        <f t="shared" ca="1" si="1"/>
        <v>6584</v>
      </c>
      <c r="D14">
        <f t="shared" ca="1" si="2"/>
        <v>3238</v>
      </c>
      <c r="E14">
        <f t="shared" ca="1" si="3"/>
        <v>3644</v>
      </c>
      <c r="F14">
        <f t="shared" ca="1" si="4"/>
        <v>3374</v>
      </c>
      <c r="G14">
        <f t="shared" ca="1" si="5"/>
        <v>4</v>
      </c>
      <c r="H14">
        <f t="shared" ca="1" si="6"/>
        <v>1</v>
      </c>
    </row>
    <row r="16" spans="1:8" x14ac:dyDescent="0.3">
      <c r="A16" s="6" t="s">
        <v>8</v>
      </c>
      <c r="B16" s="6"/>
      <c r="C16" s="6"/>
      <c r="D16" s="6"/>
      <c r="E16" s="6"/>
      <c r="F16" s="6"/>
      <c r="G16" s="6"/>
      <c r="H16" s="6"/>
    </row>
    <row r="18" spans="1:8" x14ac:dyDescent="0.3">
      <c r="A18" s="7" t="s">
        <v>33</v>
      </c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ht="15" thickBot="1" x14ac:dyDescent="0.35"/>
    <row r="21" spans="1:8" x14ac:dyDescent="0.3">
      <c r="A21" s="4" t="s">
        <v>9</v>
      </c>
      <c r="B21" s="4"/>
    </row>
    <row r="22" spans="1:8" x14ac:dyDescent="0.3">
      <c r="A22" s="1" t="s">
        <v>10</v>
      </c>
      <c r="B22" s="1">
        <v>0.93466710518806695</v>
      </c>
    </row>
    <row r="23" spans="1:8" x14ac:dyDescent="0.3">
      <c r="A23" s="1" t="s">
        <v>11</v>
      </c>
      <c r="B23" s="1">
        <v>0.87360259752064107</v>
      </c>
    </row>
    <row r="24" spans="1:8" x14ac:dyDescent="0.3">
      <c r="A24" s="1" t="s">
        <v>12</v>
      </c>
      <c r="B24" s="1">
        <v>0.6208077925619232</v>
      </c>
    </row>
    <row r="25" spans="1:8" x14ac:dyDescent="0.3">
      <c r="A25" s="1" t="s">
        <v>13</v>
      </c>
      <c r="B25" s="1">
        <v>15471.489511241247</v>
      </c>
    </row>
    <row r="26" spans="1:8" ht="15" thickBot="1" x14ac:dyDescent="0.35">
      <c r="A26" s="2" t="s">
        <v>14</v>
      </c>
      <c r="B26" s="2">
        <v>10</v>
      </c>
    </row>
    <row r="28" spans="1:8" ht="15" thickBot="1" x14ac:dyDescent="0.35">
      <c r="A28" t="s">
        <v>15</v>
      </c>
    </row>
    <row r="29" spans="1:8" x14ac:dyDescent="0.3">
      <c r="A29" s="3"/>
      <c r="B29" s="3" t="s">
        <v>20</v>
      </c>
      <c r="C29" s="3" t="s">
        <v>21</v>
      </c>
      <c r="D29" s="3" t="s">
        <v>22</v>
      </c>
      <c r="E29" s="3" t="s">
        <v>23</v>
      </c>
      <c r="F29" s="3" t="s">
        <v>24</v>
      </c>
    </row>
    <row r="30" spans="1:8" x14ac:dyDescent="0.3">
      <c r="A30" s="1" t="s">
        <v>16</v>
      </c>
      <c r="B30" s="1">
        <v>6</v>
      </c>
      <c r="C30" s="1">
        <v>4963194293.0106564</v>
      </c>
      <c r="D30" s="1">
        <v>827199048.83510935</v>
      </c>
      <c r="E30" s="1">
        <v>3.4557774937792081</v>
      </c>
      <c r="F30" s="1">
        <v>0.16812712673189148</v>
      </c>
    </row>
    <row r="31" spans="1:8" x14ac:dyDescent="0.3">
      <c r="A31" s="1" t="s">
        <v>17</v>
      </c>
      <c r="B31" s="1">
        <v>3</v>
      </c>
      <c r="C31" s="1">
        <v>718100963.08934379</v>
      </c>
      <c r="D31" s="1">
        <v>239366987.69644794</v>
      </c>
      <c r="E31" s="1"/>
      <c r="F31" s="1"/>
    </row>
    <row r="32" spans="1:8" ht="15" thickBot="1" x14ac:dyDescent="0.35">
      <c r="A32" s="2" t="s">
        <v>18</v>
      </c>
      <c r="B32" s="2">
        <v>9</v>
      </c>
      <c r="C32" s="2">
        <v>5681295256.1000004</v>
      </c>
      <c r="D32" s="2"/>
      <c r="E32" s="2"/>
      <c r="F32" s="2"/>
    </row>
    <row r="33" spans="1:9" ht="15" thickBot="1" x14ac:dyDescent="0.35"/>
    <row r="34" spans="1:9" x14ac:dyDescent="0.3">
      <c r="A34" s="3"/>
      <c r="B34" s="3" t="s">
        <v>25</v>
      </c>
      <c r="C34" s="3" t="s">
        <v>13</v>
      </c>
      <c r="D34" s="3" t="s">
        <v>26</v>
      </c>
      <c r="E34" s="3" t="s">
        <v>27</v>
      </c>
      <c r="F34" s="3" t="s">
        <v>28</v>
      </c>
      <c r="G34" s="3" t="s">
        <v>29</v>
      </c>
      <c r="H34" s="3" t="s">
        <v>30</v>
      </c>
      <c r="I34" s="3" t="s">
        <v>31</v>
      </c>
    </row>
    <row r="35" spans="1:9" x14ac:dyDescent="0.3">
      <c r="A35" s="1" t="s">
        <v>19</v>
      </c>
      <c r="B35" s="1">
        <v>62499.415591421319</v>
      </c>
      <c r="C35" s="1">
        <v>29869.081038149525</v>
      </c>
      <c r="D35" s="1">
        <v>2.0924452115415111</v>
      </c>
      <c r="E35" s="1">
        <v>0.12747939856010759</v>
      </c>
      <c r="F35" s="1">
        <v>-32557.33100065733</v>
      </c>
      <c r="G35" s="1">
        <v>157556.16218349995</v>
      </c>
      <c r="H35" s="1">
        <v>-32557.33100065733</v>
      </c>
      <c r="I35" s="1">
        <v>157556.16218349995</v>
      </c>
    </row>
    <row r="36" spans="1:9" x14ac:dyDescent="0.3">
      <c r="A36" s="1" t="s">
        <v>1</v>
      </c>
      <c r="B36" s="1">
        <v>6.2351885764857577</v>
      </c>
      <c r="C36" s="1">
        <v>3.951839428134837</v>
      </c>
      <c r="D36" s="1">
        <v>1.5777940095679952</v>
      </c>
      <c r="E36" s="1">
        <v>0.21271839353728011</v>
      </c>
      <c r="F36" s="1">
        <v>-6.3413282106564406</v>
      </c>
      <c r="G36" s="1">
        <v>18.811705363627958</v>
      </c>
      <c r="H36" s="1">
        <v>-6.3413282106564406</v>
      </c>
      <c r="I36" s="1">
        <v>18.811705363627958</v>
      </c>
    </row>
    <row r="37" spans="1:9" x14ac:dyDescent="0.3">
      <c r="A37" s="1" t="s">
        <v>2</v>
      </c>
      <c r="B37" s="1">
        <v>3.2984480530620668</v>
      </c>
      <c r="C37" s="1">
        <v>3.9303989848213856</v>
      </c>
      <c r="D37" s="1">
        <v>0.8392145595905609</v>
      </c>
      <c r="E37" s="1">
        <v>0.4629549825415013</v>
      </c>
      <c r="F37" s="1">
        <v>-9.2098356744735916</v>
      </c>
      <c r="G37" s="1">
        <v>15.806731780597726</v>
      </c>
      <c r="H37" s="1">
        <v>-9.2098356744735916</v>
      </c>
      <c r="I37" s="1">
        <v>15.806731780597726</v>
      </c>
    </row>
    <row r="38" spans="1:9" x14ac:dyDescent="0.3">
      <c r="A38" s="1" t="s">
        <v>3</v>
      </c>
      <c r="B38" s="1">
        <v>-8.0591796911189828</v>
      </c>
      <c r="C38" s="1">
        <v>4.8887107883714922</v>
      </c>
      <c r="D38" s="1">
        <v>-1.6485286285064993</v>
      </c>
      <c r="E38" s="1">
        <v>0.19780390273399476</v>
      </c>
      <c r="F38" s="1">
        <v>-23.617239277172445</v>
      </c>
      <c r="G38" s="1">
        <v>7.4988798949344808</v>
      </c>
      <c r="H38" s="1">
        <v>-23.617239277172445</v>
      </c>
      <c r="I38" s="1">
        <v>7.4988798949344808</v>
      </c>
    </row>
    <row r="39" spans="1:9" x14ac:dyDescent="0.3">
      <c r="A39" s="1" t="s">
        <v>4</v>
      </c>
      <c r="B39" s="1">
        <v>-1.7740761980950541</v>
      </c>
      <c r="C39" s="1">
        <v>4.373241624583712</v>
      </c>
      <c r="D39" s="1">
        <v>-0.40566617406234168</v>
      </c>
      <c r="E39" s="1">
        <v>0.71218644027819589</v>
      </c>
      <c r="F39" s="1">
        <v>-15.691682848364414</v>
      </c>
      <c r="G39" s="1">
        <v>12.143530452174305</v>
      </c>
      <c r="H39" s="1">
        <v>-15.691682848364414</v>
      </c>
      <c r="I39" s="1">
        <v>12.143530452174305</v>
      </c>
    </row>
    <row r="40" spans="1:9" x14ac:dyDescent="0.3">
      <c r="A40" s="1" t="s">
        <v>5</v>
      </c>
      <c r="B40" s="1">
        <v>8975.2578295760613</v>
      </c>
      <c r="C40" s="1">
        <v>5686.9153312637745</v>
      </c>
      <c r="D40" s="1">
        <v>1.5782295509543898</v>
      </c>
      <c r="E40" s="1">
        <v>0.21262279360744768</v>
      </c>
      <c r="F40" s="1">
        <v>-9123.0448548656168</v>
      </c>
      <c r="G40" s="1">
        <v>27073.560514017739</v>
      </c>
      <c r="H40" s="1">
        <v>-9123.0448548656168</v>
      </c>
      <c r="I40" s="1">
        <v>27073.560514017739</v>
      </c>
    </row>
    <row r="41" spans="1:9" ht="15" thickBot="1" x14ac:dyDescent="0.35">
      <c r="A41" s="2" t="s">
        <v>6</v>
      </c>
      <c r="B41" s="2">
        <v>5034.5583975784903</v>
      </c>
      <c r="C41" s="2">
        <v>1481.5142541741222</v>
      </c>
      <c r="D41" s="2">
        <v>3.3982517437100399</v>
      </c>
      <c r="E41" s="2">
        <v>4.2515928081085168E-2</v>
      </c>
      <c r="F41" s="2">
        <v>319.71883315690502</v>
      </c>
      <c r="G41" s="2">
        <v>9749.3979620000755</v>
      </c>
      <c r="H41" s="2">
        <v>319.71883315690502</v>
      </c>
      <c r="I41" s="2">
        <v>9749.3979620000755</v>
      </c>
    </row>
  </sheetData>
  <mergeCells count="3">
    <mergeCell ref="A16:H16"/>
    <mergeCell ref="A1:H2"/>
    <mergeCell ref="A18:H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Company>HHL gemeinnützige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Lennard Schmidt</dc:creator>
  <cp:lastModifiedBy>Lennard Schmidt</cp:lastModifiedBy>
  <dcterms:created xsi:type="dcterms:W3CDTF">2020-11-09T10:52:13Z</dcterms:created>
  <dcterms:modified xsi:type="dcterms:W3CDTF">2020-11-09T11:31:01Z</dcterms:modified>
</cp:coreProperties>
</file>